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 Carlos\Documents\JUAN CARLOS\PLANEA BÁSICA 2019\Base escuelas con resultados\RESULTADOS ZONAS ESCOLARES\SECUNDARIAS GENERALES\ZONA MULEGÉ PROFR. LUIS ZUÑIGA ESPINOZA\"/>
    </mc:Choice>
  </mc:AlternateContent>
  <bookViews>
    <workbookView xWindow="0" yWindow="0" windowWidth="24000" windowHeight="9435"/>
  </bookViews>
  <sheets>
    <sheet name="COMPARATIVO 2015-2019_MUN" sheetId="1" r:id="rId1"/>
  </sheets>
  <externalReferences>
    <externalReference r:id="rId2"/>
  </externalReferences>
  <definedNames>
    <definedName name="_xlnm._FilterDatabase" localSheetId="0" hidden="1">'COMPARATIVO 2015-2019_MUN'!$A$4:$Y$12</definedName>
    <definedName name="_xlnm.Print_Area" localSheetId="0">'COMPARATIVO 2015-2019_MUN'!$A$1:$AC$12</definedName>
    <definedName name="_xlnm.Database" localSheetId="0">'COMPARATIVO 2015-2019_MUN'!#REF!</definedName>
    <definedName name="_xlnm.Database">#REF!</definedName>
    <definedName name="_xlnm.Print_Titles" localSheetId="0">'COMPARATIVO 2015-2019_MUN'!$2:$4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2" i="1" l="1"/>
  <c r="AB12" i="1"/>
  <c r="AA12" i="1"/>
  <c r="Z12" i="1"/>
  <c r="Q12" i="1"/>
  <c r="P12" i="1"/>
  <c r="O12" i="1"/>
  <c r="N12" i="1"/>
  <c r="AC11" i="1"/>
  <c r="AB11" i="1"/>
  <c r="AA11" i="1"/>
  <c r="Z11" i="1"/>
  <c r="Q11" i="1"/>
  <c r="P11" i="1"/>
  <c r="O11" i="1"/>
  <c r="N11" i="1"/>
  <c r="AC10" i="1"/>
  <c r="AB10" i="1"/>
  <c r="AA10" i="1"/>
  <c r="Z10" i="1"/>
  <c r="Q10" i="1"/>
  <c r="P10" i="1"/>
  <c r="O10" i="1"/>
  <c r="N10" i="1"/>
  <c r="AC9" i="1"/>
  <c r="AB9" i="1"/>
  <c r="AA9" i="1"/>
  <c r="Z9" i="1"/>
  <c r="Q9" i="1"/>
  <c r="P9" i="1"/>
  <c r="O9" i="1"/>
  <c r="N9" i="1"/>
  <c r="AC8" i="1"/>
  <c r="AB8" i="1"/>
  <c r="AA8" i="1"/>
  <c r="Z8" i="1"/>
  <c r="Q8" i="1"/>
  <c r="P8" i="1"/>
  <c r="O8" i="1"/>
  <c r="N8" i="1"/>
  <c r="AC7" i="1"/>
  <c r="AB7" i="1"/>
  <c r="AA7" i="1"/>
  <c r="Z7" i="1"/>
  <c r="Q7" i="1"/>
  <c r="P7" i="1"/>
  <c r="O7" i="1"/>
  <c r="N7" i="1"/>
  <c r="AC6" i="1"/>
  <c r="AB6" i="1"/>
  <c r="AA6" i="1"/>
  <c r="Z6" i="1"/>
  <c r="Q6" i="1"/>
  <c r="P6" i="1"/>
  <c r="O6" i="1"/>
  <c r="N6" i="1"/>
  <c r="AC5" i="1"/>
  <c r="AB5" i="1"/>
  <c r="AA5" i="1"/>
  <c r="Z5" i="1"/>
  <c r="Q5" i="1"/>
  <c r="P5" i="1"/>
  <c r="O5" i="1"/>
  <c r="N5" i="1"/>
</calcChain>
</file>

<file path=xl/sharedStrings.xml><?xml version="1.0" encoding="utf-8"?>
<sst xmlns="http://schemas.openxmlformats.org/spreadsheetml/2006/main" count="206" uniqueCount="132">
  <si>
    <t>NOMBRE DE LA ESCUELA</t>
  </si>
  <si>
    <t>CLAVE DE LA ESCUELA</t>
  </si>
  <si>
    <t>TURNO</t>
  </si>
  <si>
    <t>NOMBRE DEL MUNICIPIO</t>
  </si>
  <si>
    <t>NOMBRE DE LA LOCALIDAD</t>
  </si>
  <si>
    <t>LENGUAJE Y COMUNICACIÓN</t>
  </si>
  <si>
    <t>DIFERENCIA DE RESULTADO EN LENGUAJE Y COMUNICACIÒN</t>
  </si>
  <si>
    <t>MATEMÁTICAS</t>
  </si>
  <si>
    <t>DIFERENCIA DE RESULTADO EN MATEMÀTICAS</t>
  </si>
  <si>
    <t>PORCENTAJE DE ALUMNOS EN LA ESCUELA 2015</t>
  </si>
  <si>
    <t>PORCENTAJE DE ALUMNOS EN LA ESCUELA 2019</t>
  </si>
  <si>
    <t>I</t>
  </si>
  <si>
    <t>II</t>
  </si>
  <si>
    <t>III</t>
  </si>
  <si>
    <t>IV</t>
  </si>
  <si>
    <t>MATUTINO</t>
  </si>
  <si>
    <t>0.0</t>
  </si>
  <si>
    <t>9.1</t>
  </si>
  <si>
    <t>3.0</t>
  </si>
  <si>
    <t>18.2</t>
  </si>
  <si>
    <t>27.3</t>
  </si>
  <si>
    <t>22.6</t>
  </si>
  <si>
    <t>6.5</t>
  </si>
  <si>
    <t>31.8</t>
  </si>
  <si>
    <t>25.8</t>
  </si>
  <si>
    <t>8.1</t>
  </si>
  <si>
    <t>7.4</t>
  </si>
  <si>
    <t>22.2</t>
  </si>
  <si>
    <t>11.1</t>
  </si>
  <si>
    <t>45.5</t>
  </si>
  <si>
    <t>14.3</t>
  </si>
  <si>
    <t>11.4</t>
  </si>
  <si>
    <t>5.7</t>
  </si>
  <si>
    <t>5.0</t>
  </si>
  <si>
    <t>28.6</t>
  </si>
  <si>
    <t>57.1</t>
  </si>
  <si>
    <t>11.8</t>
  </si>
  <si>
    <t>48.5</t>
  </si>
  <si>
    <t>8.8</t>
  </si>
  <si>
    <t>18.5</t>
  </si>
  <si>
    <t>1.9</t>
  </si>
  <si>
    <t>7.2</t>
  </si>
  <si>
    <t>4.5</t>
  </si>
  <si>
    <t>84.6</t>
  </si>
  <si>
    <t>3.8</t>
  </si>
  <si>
    <t>44.1</t>
  </si>
  <si>
    <t>38.2</t>
  </si>
  <si>
    <t>5.9</t>
  </si>
  <si>
    <t>38.7</t>
  </si>
  <si>
    <t>36.8</t>
  </si>
  <si>
    <t>2.6</t>
  </si>
  <si>
    <t>46.7</t>
  </si>
  <si>
    <t>40.0</t>
  </si>
  <si>
    <t>6.7</t>
  </si>
  <si>
    <t>16.7</t>
  </si>
  <si>
    <t>33.3</t>
  </si>
  <si>
    <t>71.4</t>
  </si>
  <si>
    <t>42.9</t>
  </si>
  <si>
    <t>21.4</t>
  </si>
  <si>
    <t>52.9</t>
  </si>
  <si>
    <t>32.4</t>
  </si>
  <si>
    <t>29.4</t>
  </si>
  <si>
    <t>9.8</t>
  </si>
  <si>
    <t>3.3</t>
  </si>
  <si>
    <t>51.4</t>
  </si>
  <si>
    <t>16.1</t>
  </si>
  <si>
    <t>1.8</t>
  </si>
  <si>
    <t>29.7</t>
  </si>
  <si>
    <t>8.6</t>
  </si>
  <si>
    <t>22.7</t>
  </si>
  <si>
    <t>15.8</t>
  </si>
  <si>
    <t>22.9</t>
  </si>
  <si>
    <t>7.1</t>
  </si>
  <si>
    <t>17.6</t>
  </si>
  <si>
    <t>2.9</t>
  </si>
  <si>
    <t>37.0</t>
  </si>
  <si>
    <t>1.4</t>
  </si>
  <si>
    <t>26.7</t>
  </si>
  <si>
    <t>41.2</t>
  </si>
  <si>
    <t>25.9</t>
  </si>
  <si>
    <t>11.7</t>
  </si>
  <si>
    <t>54.5</t>
  </si>
  <si>
    <t>31.4</t>
  </si>
  <si>
    <t>17.1</t>
  </si>
  <si>
    <t>55.0</t>
  </si>
  <si>
    <t>13.3</t>
  </si>
  <si>
    <t>40.7</t>
  </si>
  <si>
    <t>5.3</t>
  </si>
  <si>
    <t>55.9</t>
  </si>
  <si>
    <t>58.8</t>
  </si>
  <si>
    <t>31.6</t>
  </si>
  <si>
    <t>26.3</t>
  </si>
  <si>
    <t>47.4</t>
  </si>
  <si>
    <t>10.5</t>
  </si>
  <si>
    <t>10.8</t>
  </si>
  <si>
    <t>32.3</t>
  </si>
  <si>
    <t>78.2</t>
  </si>
  <si>
    <t>MANUEL F. MONTOYA</t>
  </si>
  <si>
    <t>03DES0004J</t>
  </si>
  <si>
    <t>MULEGE</t>
  </si>
  <si>
    <t>SANTA ROSALIA</t>
  </si>
  <si>
    <t>55.7</t>
  </si>
  <si>
    <t>31.1</t>
  </si>
  <si>
    <t>85.0</t>
  </si>
  <si>
    <t>FRANCISCO J. MUJICA</t>
  </si>
  <si>
    <t>03DES0007G</t>
  </si>
  <si>
    <t>GUERRERO NEGRO</t>
  </si>
  <si>
    <t>34.3</t>
  </si>
  <si>
    <t>62.3</t>
  </si>
  <si>
    <t>29.0</t>
  </si>
  <si>
    <t>9.6</t>
  </si>
  <si>
    <t>BAHIA TORTUGAS</t>
  </si>
  <si>
    <t>03DES0013R</t>
  </si>
  <si>
    <t>77.1</t>
  </si>
  <si>
    <t>60.5</t>
  </si>
  <si>
    <t>CAP. MANUEL PINEDA</t>
  </si>
  <si>
    <t>03DES0015P</t>
  </si>
  <si>
    <t>HEROICA MULEGE</t>
  </si>
  <si>
    <t>74.2</t>
  </si>
  <si>
    <t>SIMON BOLIVAR</t>
  </si>
  <si>
    <t>03DES0018M</t>
  </si>
  <si>
    <t>BAHIA ASUNCION</t>
  </si>
  <si>
    <t>FRANCISCO ESTRADA LUCERO</t>
  </si>
  <si>
    <t>03DES0025W</t>
  </si>
  <si>
    <t>PUNTA ABREOJOS</t>
  </si>
  <si>
    <t>70.6</t>
  </si>
  <si>
    <t>SALVATIERRA</t>
  </si>
  <si>
    <t>03PES0001R</t>
  </si>
  <si>
    <t>41.9</t>
  </si>
  <si>
    <t>COLEGIO MEXICO</t>
  </si>
  <si>
    <t>03PES0015U</t>
  </si>
  <si>
    <t>RESULTADOS PLANEA SECUNDARIA COMPARATIVO APLICACIÓN 2015-2019 ZONA MULEGÉ PROFR. LUIS ZUÑIGA ESPINOZA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</si>
</sst>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1" fontId="1" fillId="3" borderId="9" xfId="0" applyNumberFormat="1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1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0" applyNumberFormat="1"/>
    <xf numFmtId="1" fontId="5" fillId="4" borderId="9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%20Carlos/Documents/JUAN%20CARLOS/PLANEA%20B&#193;SICA%202019/Base%20escuelas%20con%20resultados/COMPARATIVO%202015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 2015-2019_MUN"/>
      <sheetName val="LENGUAJE Y COMUNICACIÓN_NI_ESTA"/>
      <sheetName val="LENGUAJE Y COMUNICACIÓN_NIV_IMU"/>
      <sheetName val="LENGUAJE Y COMUNICACIÓN_NIIMU"/>
      <sheetName val="LENGUAJE Y COMUNICACIÓN_NIIIMU"/>
      <sheetName val="LENGUAJE Y COMUNICACIÓN_NIV_MU"/>
      <sheetName val="LENGUAJE Y COMUNICACIÓN_NIV_EST"/>
      <sheetName val="MATEMÁTICAS_NIVEL I_MU"/>
      <sheetName val="MATEMÁTICAS_NIVEL I_ESTATAL"/>
      <sheetName val="MATEMÁTICAS_NIVEL II_MU"/>
      <sheetName val="MATEMÁTICAS_NIVEL III_MU"/>
      <sheetName val="MATEMÁTICAS_NIVEL I IV_MU"/>
      <sheetName val="MATEMÁTICAS_NIVEL I IV_ESTATAL"/>
      <sheetName val="COMPARATIVO 2015-2019_MOD"/>
      <sheetName val="LENGUAJE Y COMUNICACIÓN_NIMO"/>
      <sheetName val="LENGUAJE Y COMUNICACIÓN_NIIMO"/>
      <sheetName val="LENGUAJE Y COMUNICACIÓN_NIIIMO"/>
      <sheetName val="LENGUAJE Y COMUNICACIÓN_NIV_MO"/>
      <sheetName val="MATEMÁTICAS_NIV_I_MO"/>
      <sheetName val="MATEMÁTICAS_NIV_II_MO"/>
      <sheetName val="MATEMÁTICAS_NIV_III_MO"/>
      <sheetName val="MATEMÁTICAS_NIV_IV_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zoomScale="80" zoomScaleNormal="80" workbookViewId="0">
      <selection activeCell="E12" sqref="E12"/>
    </sheetView>
  </sheetViews>
  <sheetFormatPr baseColWidth="10" defaultRowHeight="15" x14ac:dyDescent="0.25"/>
  <cols>
    <col min="1" max="1" width="15.5703125" style="35" customWidth="1"/>
    <col min="2" max="2" width="11.7109375" style="36" customWidth="1"/>
    <col min="3" max="3" width="5" style="35" customWidth="1"/>
    <col min="4" max="4" width="9.28515625" style="35" customWidth="1"/>
    <col min="5" max="5" width="12.85546875" style="35" customWidth="1"/>
    <col min="6" max="8" width="4.42578125" style="37" customWidth="1"/>
    <col min="9" max="9" width="3.5703125" style="37" customWidth="1"/>
    <col min="10" max="11" width="4.5703125" style="35" customWidth="1"/>
    <col min="12" max="12" width="4.42578125" style="35" customWidth="1"/>
    <col min="13" max="13" width="3.85546875" style="35" customWidth="1"/>
    <col min="14" max="14" width="4.5703125" style="35" customWidth="1"/>
    <col min="15" max="15" width="5.7109375" style="35" customWidth="1"/>
    <col min="16" max="17" width="5.28515625" style="35" customWidth="1"/>
    <col min="18" max="18" width="4.85546875" style="35" customWidth="1"/>
    <col min="19" max="19" width="4.5703125" style="35" customWidth="1"/>
    <col min="20" max="20" width="4" style="35" customWidth="1"/>
    <col min="21" max="21" width="3.85546875" style="35" customWidth="1"/>
    <col min="22" max="22" width="5" style="35" customWidth="1"/>
    <col min="23" max="23" width="4.5703125" style="35" customWidth="1"/>
    <col min="24" max="24" width="6" style="35" customWidth="1"/>
    <col min="25" max="25" width="6.42578125" style="35" customWidth="1"/>
    <col min="26" max="26" width="5.85546875" customWidth="1"/>
    <col min="27" max="27" width="6.5703125" customWidth="1"/>
    <col min="28" max="29" width="6" customWidth="1"/>
  </cols>
  <sheetData>
    <row r="1" spans="1:29" ht="21" x14ac:dyDescent="0.35">
      <c r="A1" s="38" t="s">
        <v>131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ht="21.75" customHeight="1" x14ac:dyDescent="0.25">
      <c r="A2" s="2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3" t="s">
        <v>5</v>
      </c>
      <c r="G2" s="4"/>
      <c r="H2" s="4"/>
      <c r="I2" s="4"/>
      <c r="J2" s="4"/>
      <c r="K2" s="4"/>
      <c r="L2" s="4"/>
      <c r="M2" s="5"/>
      <c r="N2" s="6" t="s">
        <v>6</v>
      </c>
      <c r="O2" s="7"/>
      <c r="P2" s="7"/>
      <c r="Q2" s="8"/>
      <c r="R2" s="9" t="s">
        <v>7</v>
      </c>
      <c r="S2" s="10"/>
      <c r="T2" s="10"/>
      <c r="U2" s="10"/>
      <c r="V2" s="10"/>
      <c r="W2" s="10"/>
      <c r="X2" s="10"/>
      <c r="Y2" s="11"/>
      <c r="Z2" s="12" t="s">
        <v>8</v>
      </c>
      <c r="AA2" s="13"/>
      <c r="AB2" s="13"/>
      <c r="AC2" s="14"/>
    </row>
    <row r="3" spans="1:29" ht="45" customHeight="1" x14ac:dyDescent="0.25">
      <c r="A3" s="2"/>
      <c r="B3" s="2"/>
      <c r="C3" s="1"/>
      <c r="D3" s="2"/>
      <c r="E3" s="2"/>
      <c r="F3" s="15" t="s">
        <v>9</v>
      </c>
      <c r="G3" s="16"/>
      <c r="H3" s="16"/>
      <c r="I3" s="17"/>
      <c r="J3" s="18" t="s">
        <v>10</v>
      </c>
      <c r="K3" s="18"/>
      <c r="L3" s="18"/>
      <c r="M3" s="18"/>
      <c r="N3" s="19"/>
      <c r="O3" s="20"/>
      <c r="P3" s="20"/>
      <c r="Q3" s="21"/>
      <c r="R3" s="22" t="s">
        <v>9</v>
      </c>
      <c r="S3" s="23"/>
      <c r="T3" s="23"/>
      <c r="U3" s="24"/>
      <c r="V3" s="25" t="s">
        <v>10</v>
      </c>
      <c r="W3" s="25"/>
      <c r="X3" s="25"/>
      <c r="Y3" s="25"/>
      <c r="Z3" s="26"/>
      <c r="AA3" s="27"/>
      <c r="AB3" s="27"/>
      <c r="AC3" s="28"/>
    </row>
    <row r="4" spans="1:29" ht="24.75" customHeight="1" x14ac:dyDescent="0.25">
      <c r="A4" s="2"/>
      <c r="B4" s="2"/>
      <c r="C4" s="1"/>
      <c r="D4" s="2"/>
      <c r="E4" s="2"/>
      <c r="F4" s="29" t="s">
        <v>11</v>
      </c>
      <c r="G4" s="29" t="s">
        <v>12</v>
      </c>
      <c r="H4" s="29" t="s">
        <v>13</v>
      </c>
      <c r="I4" s="29" t="s">
        <v>14</v>
      </c>
      <c r="J4" s="29" t="s">
        <v>11</v>
      </c>
      <c r="K4" s="29" t="s">
        <v>12</v>
      </c>
      <c r="L4" s="29" t="s">
        <v>13</v>
      </c>
      <c r="M4" s="29" t="s">
        <v>14</v>
      </c>
      <c r="N4" s="29" t="s">
        <v>11</v>
      </c>
      <c r="O4" s="29" t="s">
        <v>12</v>
      </c>
      <c r="P4" s="29" t="s">
        <v>13</v>
      </c>
      <c r="Q4" s="29" t="s">
        <v>14</v>
      </c>
      <c r="R4" s="30" t="s">
        <v>11</v>
      </c>
      <c r="S4" s="30" t="s">
        <v>12</v>
      </c>
      <c r="T4" s="30" t="s">
        <v>13</v>
      </c>
      <c r="U4" s="30" t="s">
        <v>14</v>
      </c>
      <c r="V4" s="30" t="s">
        <v>11</v>
      </c>
      <c r="W4" s="30" t="s">
        <v>12</v>
      </c>
      <c r="X4" s="30" t="s">
        <v>13</v>
      </c>
      <c r="Y4" s="30" t="s">
        <v>14</v>
      </c>
      <c r="Z4" s="30" t="s">
        <v>11</v>
      </c>
      <c r="AA4" s="30" t="s">
        <v>12</v>
      </c>
      <c r="AB4" s="30" t="s">
        <v>13</v>
      </c>
      <c r="AC4" s="30" t="s">
        <v>14</v>
      </c>
    </row>
    <row r="5" spans="1:29" ht="33" customHeight="1" x14ac:dyDescent="0.25">
      <c r="A5" s="39" t="s">
        <v>97</v>
      </c>
      <c r="B5" s="31" t="s">
        <v>98</v>
      </c>
      <c r="C5" s="31" t="s">
        <v>15</v>
      </c>
      <c r="D5" s="31" t="s">
        <v>99</v>
      </c>
      <c r="E5" s="39" t="s">
        <v>100</v>
      </c>
      <c r="F5" s="32" t="s">
        <v>51</v>
      </c>
      <c r="G5" s="32" t="s">
        <v>55</v>
      </c>
      <c r="H5" s="32" t="s">
        <v>54</v>
      </c>
      <c r="I5" s="32" t="s">
        <v>63</v>
      </c>
      <c r="J5" s="32" t="s">
        <v>101</v>
      </c>
      <c r="K5" s="32" t="s">
        <v>102</v>
      </c>
      <c r="L5" s="32" t="s">
        <v>62</v>
      </c>
      <c r="M5" s="32" t="s">
        <v>63</v>
      </c>
      <c r="N5" s="33">
        <f t="shared" ref="N5:Q12" si="0">+J5-F5</f>
        <v>9</v>
      </c>
      <c r="O5" s="32">
        <f t="shared" si="0"/>
        <v>-2.1999999999999957</v>
      </c>
      <c r="P5" s="33">
        <f t="shared" si="0"/>
        <v>-6.8999999999999986</v>
      </c>
      <c r="Q5" s="32">
        <f t="shared" si="0"/>
        <v>0</v>
      </c>
      <c r="R5" s="32" t="s">
        <v>103</v>
      </c>
      <c r="S5" s="32" t="s">
        <v>80</v>
      </c>
      <c r="T5" s="32" t="s">
        <v>63</v>
      </c>
      <c r="U5" s="32" t="s">
        <v>16</v>
      </c>
      <c r="V5" s="32" t="s">
        <v>96</v>
      </c>
      <c r="W5" s="32" t="s">
        <v>19</v>
      </c>
      <c r="X5" s="32" t="s">
        <v>66</v>
      </c>
      <c r="Y5" s="32" t="s">
        <v>66</v>
      </c>
      <c r="Z5" s="34">
        <f t="shared" ref="Z5:AC12" si="1">+V5-R5</f>
        <v>-6.7999999999999972</v>
      </c>
      <c r="AA5" s="34">
        <f t="shared" si="1"/>
        <v>6.5</v>
      </c>
      <c r="AB5" s="34">
        <f t="shared" si="1"/>
        <v>-1.4999999999999998</v>
      </c>
      <c r="AC5" s="34">
        <f t="shared" si="1"/>
        <v>1.8</v>
      </c>
    </row>
    <row r="6" spans="1:29" ht="26.25" x14ac:dyDescent="0.25">
      <c r="A6" s="39" t="s">
        <v>104</v>
      </c>
      <c r="B6" s="31" t="s">
        <v>105</v>
      </c>
      <c r="C6" s="31" t="s">
        <v>15</v>
      </c>
      <c r="D6" s="31" t="s">
        <v>99</v>
      </c>
      <c r="E6" s="39" t="s">
        <v>106</v>
      </c>
      <c r="F6" s="32" t="s">
        <v>107</v>
      </c>
      <c r="G6" s="32" t="s">
        <v>35</v>
      </c>
      <c r="H6" s="32" t="s">
        <v>32</v>
      </c>
      <c r="I6" s="32" t="s">
        <v>74</v>
      </c>
      <c r="J6" s="32" t="s">
        <v>84</v>
      </c>
      <c r="K6" s="32" t="s">
        <v>77</v>
      </c>
      <c r="L6" s="32" t="s">
        <v>85</v>
      </c>
      <c r="M6" s="32" t="s">
        <v>33</v>
      </c>
      <c r="N6" s="33">
        <f t="shared" si="0"/>
        <v>20.700000000000003</v>
      </c>
      <c r="O6" s="32">
        <f t="shared" si="0"/>
        <v>-30.400000000000002</v>
      </c>
      <c r="P6" s="33">
        <f t="shared" si="0"/>
        <v>7.6000000000000005</v>
      </c>
      <c r="Q6" s="32">
        <f t="shared" si="0"/>
        <v>2.1</v>
      </c>
      <c r="R6" s="32" t="s">
        <v>108</v>
      </c>
      <c r="S6" s="32" t="s">
        <v>109</v>
      </c>
      <c r="T6" s="32" t="s">
        <v>41</v>
      </c>
      <c r="U6" s="32" t="s">
        <v>76</v>
      </c>
      <c r="V6" s="32" t="s">
        <v>43</v>
      </c>
      <c r="W6" s="32" t="s">
        <v>40</v>
      </c>
      <c r="X6" s="32" t="s">
        <v>110</v>
      </c>
      <c r="Y6" s="32" t="s">
        <v>44</v>
      </c>
      <c r="Z6" s="34">
        <f t="shared" si="1"/>
        <v>22.299999999999997</v>
      </c>
      <c r="AA6" s="34">
        <f t="shared" si="1"/>
        <v>-27.1</v>
      </c>
      <c r="AB6" s="34">
        <f t="shared" si="1"/>
        <v>2.3999999999999995</v>
      </c>
      <c r="AC6" s="34">
        <f t="shared" si="1"/>
        <v>2.4</v>
      </c>
    </row>
    <row r="7" spans="1:29" ht="26.25" x14ac:dyDescent="0.25">
      <c r="A7" s="39" t="s">
        <v>111</v>
      </c>
      <c r="B7" s="31" t="s">
        <v>112</v>
      </c>
      <c r="C7" s="31" t="s">
        <v>15</v>
      </c>
      <c r="D7" s="31" t="s">
        <v>99</v>
      </c>
      <c r="E7" s="39" t="s">
        <v>111</v>
      </c>
      <c r="F7" s="32" t="s">
        <v>82</v>
      </c>
      <c r="G7" s="32" t="s">
        <v>64</v>
      </c>
      <c r="H7" s="32" t="s">
        <v>30</v>
      </c>
      <c r="I7" s="32" t="s">
        <v>74</v>
      </c>
      <c r="J7" s="32" t="s">
        <v>67</v>
      </c>
      <c r="K7" s="32" t="s">
        <v>64</v>
      </c>
      <c r="L7" s="32" t="s">
        <v>25</v>
      </c>
      <c r="M7" s="32" t="s">
        <v>94</v>
      </c>
      <c r="N7" s="33">
        <f t="shared" si="0"/>
        <v>-1.6999999999999993</v>
      </c>
      <c r="O7" s="32">
        <f t="shared" si="0"/>
        <v>0</v>
      </c>
      <c r="P7" s="33">
        <f t="shared" si="0"/>
        <v>-6.2000000000000011</v>
      </c>
      <c r="Q7" s="32">
        <f t="shared" si="0"/>
        <v>7.9</v>
      </c>
      <c r="R7" s="32" t="s">
        <v>113</v>
      </c>
      <c r="S7" s="32" t="s">
        <v>83</v>
      </c>
      <c r="T7" s="32" t="s">
        <v>32</v>
      </c>
      <c r="U7" s="32" t="s">
        <v>16</v>
      </c>
      <c r="V7" s="32" t="s">
        <v>114</v>
      </c>
      <c r="W7" s="32" t="s">
        <v>90</v>
      </c>
      <c r="X7" s="32" t="s">
        <v>50</v>
      </c>
      <c r="Y7" s="32" t="s">
        <v>87</v>
      </c>
      <c r="Z7" s="34">
        <f t="shared" si="1"/>
        <v>-16.599999999999994</v>
      </c>
      <c r="AA7" s="34">
        <f t="shared" si="1"/>
        <v>14.5</v>
      </c>
      <c r="AB7" s="34">
        <f t="shared" si="1"/>
        <v>-3.1</v>
      </c>
      <c r="AC7" s="34">
        <f t="shared" si="1"/>
        <v>5.3</v>
      </c>
    </row>
    <row r="8" spans="1:29" ht="26.25" x14ac:dyDescent="0.25">
      <c r="A8" s="39" t="s">
        <v>115</v>
      </c>
      <c r="B8" s="31" t="s">
        <v>116</v>
      </c>
      <c r="C8" s="31" t="s">
        <v>15</v>
      </c>
      <c r="D8" s="31" t="s">
        <v>99</v>
      </c>
      <c r="E8" s="39" t="s">
        <v>117</v>
      </c>
      <c r="F8" s="32" t="s">
        <v>46</v>
      </c>
      <c r="G8" s="32" t="s">
        <v>37</v>
      </c>
      <c r="H8" s="32" t="s">
        <v>26</v>
      </c>
      <c r="I8" s="32" t="s">
        <v>47</v>
      </c>
      <c r="J8" s="32" t="s">
        <v>45</v>
      </c>
      <c r="K8" s="32" t="s">
        <v>78</v>
      </c>
      <c r="L8" s="32" t="s">
        <v>47</v>
      </c>
      <c r="M8" s="32" t="s">
        <v>38</v>
      </c>
      <c r="N8" s="33">
        <f t="shared" si="0"/>
        <v>5.8999999999999986</v>
      </c>
      <c r="O8" s="32">
        <f t="shared" si="0"/>
        <v>-7.2999999999999972</v>
      </c>
      <c r="P8" s="33">
        <f t="shared" si="0"/>
        <v>-1.5</v>
      </c>
      <c r="Q8" s="32">
        <f t="shared" si="0"/>
        <v>2.9000000000000004</v>
      </c>
      <c r="R8" s="32" t="s">
        <v>118</v>
      </c>
      <c r="S8" s="32" t="s">
        <v>19</v>
      </c>
      <c r="T8" s="32" t="s">
        <v>18</v>
      </c>
      <c r="U8" s="32" t="s">
        <v>42</v>
      </c>
      <c r="V8" s="32" t="s">
        <v>56</v>
      </c>
      <c r="W8" s="32" t="s">
        <v>71</v>
      </c>
      <c r="X8" s="32" t="s">
        <v>32</v>
      </c>
      <c r="Y8" s="32" t="s">
        <v>16</v>
      </c>
      <c r="Z8" s="34">
        <f t="shared" si="1"/>
        <v>-2.7999999999999972</v>
      </c>
      <c r="AA8" s="34">
        <f t="shared" si="1"/>
        <v>4.6999999999999993</v>
      </c>
      <c r="AB8" s="34">
        <f t="shared" si="1"/>
        <v>2.7</v>
      </c>
      <c r="AC8" s="34">
        <f t="shared" si="1"/>
        <v>-4.5</v>
      </c>
    </row>
    <row r="9" spans="1:29" ht="26.25" x14ac:dyDescent="0.25">
      <c r="A9" s="31" t="s">
        <v>119</v>
      </c>
      <c r="B9" s="31" t="s">
        <v>120</v>
      </c>
      <c r="C9" s="31" t="s">
        <v>15</v>
      </c>
      <c r="D9" s="31" t="s">
        <v>99</v>
      </c>
      <c r="E9" s="39" t="s">
        <v>121</v>
      </c>
      <c r="F9" s="32" t="s">
        <v>31</v>
      </c>
      <c r="G9" s="32" t="s">
        <v>35</v>
      </c>
      <c r="H9" s="32" t="s">
        <v>71</v>
      </c>
      <c r="I9" s="32" t="s">
        <v>68</v>
      </c>
      <c r="J9" s="32" t="s">
        <v>93</v>
      </c>
      <c r="K9" s="32" t="s">
        <v>92</v>
      </c>
      <c r="L9" s="32" t="s">
        <v>91</v>
      </c>
      <c r="M9" s="32" t="s">
        <v>70</v>
      </c>
      <c r="N9" s="33">
        <f t="shared" si="0"/>
        <v>-0.90000000000000036</v>
      </c>
      <c r="O9" s="32">
        <f t="shared" si="0"/>
        <v>-9.7000000000000028</v>
      </c>
      <c r="P9" s="33">
        <f t="shared" si="0"/>
        <v>3.4000000000000021</v>
      </c>
      <c r="Q9" s="32">
        <f t="shared" si="0"/>
        <v>7.2000000000000011</v>
      </c>
      <c r="R9" s="32" t="s">
        <v>88</v>
      </c>
      <c r="S9" s="32" t="s">
        <v>60</v>
      </c>
      <c r="T9" s="32" t="s">
        <v>36</v>
      </c>
      <c r="U9" s="32" t="s">
        <v>16</v>
      </c>
      <c r="V9" s="32" t="s">
        <v>49</v>
      </c>
      <c r="W9" s="32" t="s">
        <v>90</v>
      </c>
      <c r="X9" s="32" t="s">
        <v>91</v>
      </c>
      <c r="Y9" s="32" t="s">
        <v>87</v>
      </c>
      <c r="Z9" s="34">
        <f t="shared" si="1"/>
        <v>-19.100000000000001</v>
      </c>
      <c r="AA9" s="34">
        <f t="shared" si="1"/>
        <v>-0.79999999999999716</v>
      </c>
      <c r="AB9" s="34">
        <f t="shared" si="1"/>
        <v>14.5</v>
      </c>
      <c r="AC9" s="34">
        <f t="shared" si="1"/>
        <v>5.3</v>
      </c>
    </row>
    <row r="10" spans="1:29" ht="39" x14ac:dyDescent="0.25">
      <c r="A10" s="39" t="s">
        <v>122</v>
      </c>
      <c r="B10" s="31" t="s">
        <v>123</v>
      </c>
      <c r="C10" s="31" t="s">
        <v>15</v>
      </c>
      <c r="D10" s="31" t="s">
        <v>99</v>
      </c>
      <c r="E10" s="39" t="s">
        <v>124</v>
      </c>
      <c r="F10" s="32" t="s">
        <v>69</v>
      </c>
      <c r="G10" s="32" t="s">
        <v>29</v>
      </c>
      <c r="H10" s="32" t="s">
        <v>23</v>
      </c>
      <c r="I10" s="32" t="s">
        <v>16</v>
      </c>
      <c r="J10" s="32" t="s">
        <v>78</v>
      </c>
      <c r="K10" s="32" t="s">
        <v>59</v>
      </c>
      <c r="L10" s="32" t="s">
        <v>16</v>
      </c>
      <c r="M10" s="32" t="s">
        <v>47</v>
      </c>
      <c r="N10" s="33">
        <f t="shared" si="0"/>
        <v>18.500000000000004</v>
      </c>
      <c r="O10" s="32">
        <f t="shared" si="0"/>
        <v>7.3999999999999986</v>
      </c>
      <c r="P10" s="33">
        <f t="shared" si="0"/>
        <v>-31.8</v>
      </c>
      <c r="Q10" s="32">
        <f t="shared" si="0"/>
        <v>5.9</v>
      </c>
      <c r="R10" s="32" t="s">
        <v>81</v>
      </c>
      <c r="S10" s="32" t="s">
        <v>20</v>
      </c>
      <c r="T10" s="32" t="s">
        <v>17</v>
      </c>
      <c r="U10" s="32" t="s">
        <v>17</v>
      </c>
      <c r="V10" s="32" t="s">
        <v>125</v>
      </c>
      <c r="W10" s="32" t="s">
        <v>61</v>
      </c>
      <c r="X10" s="32" t="s">
        <v>16</v>
      </c>
      <c r="Y10" s="32" t="s">
        <v>16</v>
      </c>
      <c r="Z10" s="34">
        <f t="shared" si="1"/>
        <v>16.099999999999994</v>
      </c>
      <c r="AA10" s="34">
        <f t="shared" si="1"/>
        <v>2.0999999999999979</v>
      </c>
      <c r="AB10" s="34">
        <f t="shared" si="1"/>
        <v>-9.1</v>
      </c>
      <c r="AC10" s="34">
        <f t="shared" si="1"/>
        <v>-9.1</v>
      </c>
    </row>
    <row r="11" spans="1:29" ht="26.25" x14ac:dyDescent="0.25">
      <c r="A11" s="31" t="s">
        <v>126</v>
      </c>
      <c r="B11" s="31" t="s">
        <v>127</v>
      </c>
      <c r="C11" s="31" t="s">
        <v>15</v>
      </c>
      <c r="D11" s="31" t="s">
        <v>99</v>
      </c>
      <c r="E11" s="39" t="s">
        <v>100</v>
      </c>
      <c r="F11" s="32" t="s">
        <v>65</v>
      </c>
      <c r="G11" s="32" t="s">
        <v>128</v>
      </c>
      <c r="H11" s="32" t="s">
        <v>65</v>
      </c>
      <c r="I11" s="32" t="s">
        <v>24</v>
      </c>
      <c r="J11" s="32" t="s">
        <v>72</v>
      </c>
      <c r="K11" s="32" t="s">
        <v>58</v>
      </c>
      <c r="L11" s="32" t="s">
        <v>35</v>
      </c>
      <c r="M11" s="32" t="s">
        <v>30</v>
      </c>
      <c r="N11" s="33">
        <f t="shared" si="0"/>
        <v>-9.0000000000000018</v>
      </c>
      <c r="O11" s="32">
        <f t="shared" si="0"/>
        <v>-20.5</v>
      </c>
      <c r="P11" s="33">
        <f t="shared" si="0"/>
        <v>41</v>
      </c>
      <c r="Q11" s="32">
        <f t="shared" si="0"/>
        <v>-11.5</v>
      </c>
      <c r="R11" s="32" t="s">
        <v>48</v>
      </c>
      <c r="S11" s="32" t="s">
        <v>21</v>
      </c>
      <c r="T11" s="32" t="s">
        <v>95</v>
      </c>
      <c r="U11" s="32" t="s">
        <v>22</v>
      </c>
      <c r="V11" s="32" t="s">
        <v>58</v>
      </c>
      <c r="W11" s="32" t="s">
        <v>57</v>
      </c>
      <c r="X11" s="32" t="s">
        <v>34</v>
      </c>
      <c r="Y11" s="32" t="s">
        <v>72</v>
      </c>
      <c r="Z11" s="34">
        <f t="shared" si="1"/>
        <v>-17.300000000000004</v>
      </c>
      <c r="AA11" s="34">
        <f t="shared" si="1"/>
        <v>20.299999999999997</v>
      </c>
      <c r="AB11" s="34">
        <f t="shared" si="1"/>
        <v>-3.6999999999999957</v>
      </c>
      <c r="AC11" s="34">
        <f t="shared" si="1"/>
        <v>0.59999999999999964</v>
      </c>
    </row>
    <row r="12" spans="1:29" ht="26.25" x14ac:dyDescent="0.25">
      <c r="A12" s="39" t="s">
        <v>129</v>
      </c>
      <c r="B12" s="31" t="s">
        <v>130</v>
      </c>
      <c r="C12" s="31" t="s">
        <v>15</v>
      </c>
      <c r="D12" s="31" t="s">
        <v>99</v>
      </c>
      <c r="E12" s="39" t="s">
        <v>106</v>
      </c>
      <c r="F12" s="32" t="s">
        <v>28</v>
      </c>
      <c r="G12" s="32" t="s">
        <v>79</v>
      </c>
      <c r="H12" s="32" t="s">
        <v>86</v>
      </c>
      <c r="I12" s="32" t="s">
        <v>27</v>
      </c>
      <c r="J12" s="32" t="s">
        <v>36</v>
      </c>
      <c r="K12" s="32" t="s">
        <v>89</v>
      </c>
      <c r="L12" s="32" t="s">
        <v>73</v>
      </c>
      <c r="M12" s="32" t="s">
        <v>36</v>
      </c>
      <c r="N12" s="33">
        <f t="shared" si="0"/>
        <v>0.70000000000000107</v>
      </c>
      <c r="O12" s="32">
        <f t="shared" si="0"/>
        <v>32.9</v>
      </c>
      <c r="P12" s="33">
        <f t="shared" si="0"/>
        <v>-23.1</v>
      </c>
      <c r="Q12" s="32">
        <f t="shared" si="0"/>
        <v>-10.399999999999999</v>
      </c>
      <c r="R12" s="32" t="s">
        <v>75</v>
      </c>
      <c r="S12" s="32" t="s">
        <v>55</v>
      </c>
      <c r="T12" s="32" t="s">
        <v>39</v>
      </c>
      <c r="U12" s="32" t="s">
        <v>28</v>
      </c>
      <c r="V12" s="32" t="s">
        <v>52</v>
      </c>
      <c r="W12" s="32" t="s">
        <v>51</v>
      </c>
      <c r="X12" s="32" t="s">
        <v>53</v>
      </c>
      <c r="Y12" s="32" t="s">
        <v>53</v>
      </c>
      <c r="Z12" s="34">
        <f t="shared" si="1"/>
        <v>3</v>
      </c>
      <c r="AA12" s="34">
        <f t="shared" si="1"/>
        <v>13.400000000000006</v>
      </c>
      <c r="AB12" s="34">
        <f t="shared" si="1"/>
        <v>-11.8</v>
      </c>
      <c r="AC12" s="34">
        <f t="shared" si="1"/>
        <v>-4.3999999999999995</v>
      </c>
    </row>
  </sheetData>
  <mergeCells count="14">
    <mergeCell ref="A1:AC1"/>
    <mergeCell ref="N2:Q3"/>
    <mergeCell ref="R2:Y2"/>
    <mergeCell ref="Z2:AC3"/>
    <mergeCell ref="F3:I3"/>
    <mergeCell ref="J3:M3"/>
    <mergeCell ref="R3:U3"/>
    <mergeCell ref="V3:Y3"/>
    <mergeCell ref="A2:A4"/>
    <mergeCell ref="B2:B4"/>
    <mergeCell ref="C2:C4"/>
    <mergeCell ref="D2:D4"/>
    <mergeCell ref="E2:E4"/>
    <mergeCell ref="F2:M2"/>
  </mergeCells>
  <pageMargins left="0.2" right="0.2" top="0.74803149606299213" bottom="0.74803149606299213" header="0.31496062992125984" footer="0.31496062992125984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COMPARATIVO 2015-2019_MUN</vt:lpstr>
      <vt:lpstr>'COMPARATIVO 2015-2019_MUN'!Área_de_impresión</vt:lpstr>
      <vt:lpstr>'COMPARATIVO 2015-2019_MUN'!Títulos_a_imprimir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</dc:creator>
  <cp:lastModifiedBy>Juan Carlos</cp:lastModifiedBy>
  <cp:lastPrinted>2019-10-09T17:38:42Z</cp:lastPrinted>
  <dcterms:created xsi:type="dcterms:W3CDTF">2019-10-09T17:32:40Z</dcterms:created>
  <dcterms:modified xsi:type="dcterms:W3CDTF">2019-10-09T17:38:47Z</dcterms:modified>
</cp:coreProperties>
</file>